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'BSKLSE'!$A$1:$G$63</definedName>
    <definedName name="_xlnm.Print_Area" localSheetId="3">'CFKLSE'!$A$1:$F$73</definedName>
    <definedName name="_xlnm.Print_Area" localSheetId="2">'EQUITYKLSE'!$A$1:$J$59</definedName>
    <definedName name="_xlnm.Print_Area" localSheetId="0">'ISKLSE'!$A$1:$I$57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22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direct costs
</t>
        </r>
      </text>
    </comment>
    <comment ref="B26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interest income
</t>
        </r>
      </text>
    </comment>
    <comment ref="B44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comments4.xml><?xml version="1.0" encoding="utf-8"?>
<comments xmlns="http://schemas.openxmlformats.org/spreadsheetml/2006/main">
  <authors>
    <author>account_fara</author>
  </authors>
  <commentList>
    <comment ref="D28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BF</t>
        </r>
      </text>
    </comment>
  </commentList>
</comments>
</file>

<file path=xl/sharedStrings.xml><?xml version="1.0" encoding="utf-8"?>
<sst xmlns="http://schemas.openxmlformats.org/spreadsheetml/2006/main" count="211" uniqueCount="152">
  <si>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</si>
  <si>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</si>
  <si>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</si>
  <si>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</si>
  <si>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</si>
  <si>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</si>
  <si>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</si>
  <si>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</si>
  <si>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</si>
  <si>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</si>
  <si>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</si>
  <si>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</si>
  <si>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Deffered Taxation</t>
  </si>
  <si>
    <t>Minority Interests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</si>
  <si>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</si>
  <si>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</si>
  <si>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</si>
  <si>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</si>
  <si>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</si>
  <si>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</si>
  <si>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</si>
  <si>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</si>
  <si>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</si>
  <si>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</si>
  <si>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</si>
  <si>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</si>
  <si>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</si>
  <si>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</si>
  <si>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</si>
  <si>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</si>
  <si>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</si>
  <si>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</si>
  <si>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</si>
  <si>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</si>
  <si>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</si>
  <si>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</si>
  <si>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</si>
  <si>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</si>
  <si>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</si>
  <si>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</si>
  <si>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</si>
  <si>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</si>
  <si>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</si>
  <si>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</si>
  <si>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</si>
  <si>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</si>
  <si>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</si>
  <si>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</si>
  <si>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</si>
  <si>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</si>
  <si>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</si>
  <si>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</si>
  <si>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</si>
  <si>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</si>
  <si>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</si>
  <si>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</si>
  <si>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</si>
  <si>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</si>
  <si>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</si>
  <si>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</si>
  <si>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</si>
  <si>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</si>
  <si>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</si>
  <si>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</si>
  <si>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</si>
  <si>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</si>
  <si>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</si>
  <si>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</si>
  <si>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</si>
  <si>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</si>
  <si>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 xml:space="preserve">        -Basic (sen)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</si>
  <si>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</si>
  <si>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</si>
  <si>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</si>
  <si>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</si>
  <si>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</si>
  <si>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</si>
  <si>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</si>
  <si>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</si>
  <si>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</si>
  <si>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</si>
  <si>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</si>
  <si>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</si>
  <si>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</si>
  <si>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</si>
  <si>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</si>
  <si>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</si>
  <si>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</si>
  <si>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Net Assets Per Share (sen)</t>
  </si>
  <si>
    <t>Issue of ordinary shares pursuant to ESOS</t>
  </si>
  <si>
    <t xml:space="preserve">The diluted EPS is not presented as the assumed conversion of ESOS in the financial period had an anti-dilutive effect 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</si>
  <si>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</si>
  <si>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</si>
  <si>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</si>
  <si>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</si>
  <si>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</si>
  <si>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</si>
  <si>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</si>
  <si>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</si>
  <si>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</si>
  <si>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</si>
  <si>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</si>
  <si>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</si>
  <si>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</si>
  <si>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</si>
  <si>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Total Equity</t>
  </si>
  <si>
    <t>Non-current Liabilities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</si>
  <si>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</si>
  <si>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</si>
  <si>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</si>
  <si>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</si>
  <si>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</si>
  <si>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</si>
  <si>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on the earnings per share of the group.</t>
  </si>
  <si>
    <t>Decrease / (Increase) in Receivables</t>
  </si>
  <si>
    <t>As at 31 March 2007</t>
  </si>
  <si>
    <t>Proceeds from Share issue</t>
  </si>
  <si>
    <t>Deferred Tax Liabilities</t>
  </si>
  <si>
    <t xml:space="preserve"> for the year ended 31 March 2007 and the accompanying explanatory notes attached to the interim statements.)</t>
  </si>
  <si>
    <t xml:space="preserve">for the year ended 31 March 2007 and the accompanying explanatory notes attached to the interim financial </t>
  </si>
  <si>
    <t xml:space="preserve"> statements for the year ended 31 March 2007 and the accompanying explanatory notes attached to the</t>
  </si>
  <si>
    <t>Cost of  Services</t>
  </si>
  <si>
    <t>At 1 April 2006</t>
  </si>
  <si>
    <t>At 1 April 2007</t>
  </si>
  <si>
    <t>financial statements for the year ended 31 March 2007 and the accompanying explanatory notes attached to the</t>
  </si>
  <si>
    <t>(Decrease) / Increase in Payables</t>
  </si>
  <si>
    <t>Purchase of Property, Plant and Equipment</t>
  </si>
  <si>
    <t>Net Cash Used in Financing Activities.</t>
  </si>
  <si>
    <t>Pre-paid Land Lease Payments</t>
  </si>
  <si>
    <t>(Restated)</t>
  </si>
  <si>
    <t xml:space="preserve">        Amortisation of Pre-paid Land Lease Payments</t>
  </si>
  <si>
    <t>Reserves</t>
  </si>
  <si>
    <t>Net (decrease)/ increase in Cash and Cash Equivalents</t>
  </si>
  <si>
    <t>12  MONTHS</t>
  </si>
  <si>
    <t>31 MARCH</t>
  </si>
  <si>
    <t>AUDITED</t>
  </si>
  <si>
    <t>As at 31 March 2008</t>
  </si>
  <si>
    <t>At 31 March 2007</t>
  </si>
  <si>
    <t>(RESTATED)</t>
  </si>
  <si>
    <t>At 31 March 2008</t>
  </si>
  <si>
    <t>31 March 2008</t>
  </si>
  <si>
    <t>31 March 2007</t>
  </si>
  <si>
    <t>12  Months Ended</t>
  </si>
  <si>
    <t>Proceeds from sale of property,plant and equipment</t>
  </si>
  <si>
    <t xml:space="preserve">        (Gain)/loss on disposal of property, plant and equipment</t>
  </si>
  <si>
    <t>Provision diminution in value</t>
  </si>
  <si>
    <t>For the Year Ended 31 March 2008</t>
  </si>
  <si>
    <t xml:space="preserve">in issue during the period. </t>
  </si>
  <si>
    <t>For the Year Ended 31 March 2007</t>
  </si>
  <si>
    <t>(Loss)/ Profit for the Period</t>
  </si>
  <si>
    <t>(Loss)/ Earnings per share</t>
  </si>
  <si>
    <t>The basic (LPS) /EPS is calculated based on the net profit for the period divided by the weighted average number of shares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</si>
</sst>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_(* #,##0.0000_);_(* \(#,##0.0000\);_(* &quot;-&quot;??_);_(@_)"/>
    <numFmt numFmtId="168" formatCode="0.00_);\(0.00\)"/>
    <numFmt numFmtId="169" formatCode="_(* #,##0.000_);_(* \(#,##0.000\);_(* &quot;-&quot;??_);_(@_)"/>
    <numFmt numFmtId="170" formatCode="_(* #,##0.0000_);_(* \(#,##0.0000\);_(* &quot;-&quot;????_);_(@_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3E]dd\ mmmm\ yyyy"/>
    <numFmt numFmtId="182" formatCode="dd/mm/yy;@"/>
    <numFmt numFmtId="183" formatCode="[$-43E]dd\ mmmm\ yyyy;@"/>
  </numFmts>
  <fonts count="1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2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64" fontId="2" fillId="0" borderId="0" xfId="15" applyNumberFormat="1" applyFont="1" applyFill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64" fontId="3" fillId="0" borderId="4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37" fontId="3" fillId="0" borderId="3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183" fontId="2" fillId="0" borderId="0" xfId="15" applyNumberFormat="1" applyFont="1" applyAlignment="1" quotePrefix="1">
      <alignment horizontal="right"/>
    </xf>
    <xf numFmtId="0" fontId="2" fillId="0" borderId="0" xfId="15" applyNumberFormat="1" applyFont="1" applyAlignment="1">
      <alignment horizontal="right"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3" fillId="0" borderId="3" xfId="15" applyNumberFormat="1" applyFont="1" applyFill="1" applyBorder="1" applyAlignment="1">
      <alignment/>
    </xf>
    <xf numFmtId="37" fontId="3" fillId="0" borderId="2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164" fontId="3" fillId="0" borderId="0" xfId="15" applyNumberFormat="1" applyFont="1" applyFill="1" applyBorder="1" applyAlignment="1">
      <alignment horizontal="right"/>
    </xf>
    <xf numFmtId="164" fontId="2" fillId="0" borderId="0" xfId="15" applyNumberFormat="1" applyFont="1" applyFill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center"/>
    </xf>
    <xf numFmtId="164" fontId="3" fillId="0" borderId="2" xfId="15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64" fontId="2" fillId="0" borderId="0" xfId="15" applyNumberFormat="1" applyFont="1" applyFill="1" applyBorder="1" applyAlignment="1" quotePrefix="1">
      <alignment horizontal="right"/>
    </xf>
    <xf numFmtId="0" fontId="2" fillId="0" borderId="0" xfId="15" applyNumberFormat="1" applyFont="1" applyFill="1" applyAlignment="1" quotePrefix="1">
      <alignment horizontal="right"/>
    </xf>
    <xf numFmtId="183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64" fontId="3" fillId="0" borderId="0" xfId="15" applyNumberFormat="1" applyFont="1" applyFill="1" applyAlignment="1">
      <alignment horizontal="right"/>
    </xf>
    <xf numFmtId="164" fontId="3" fillId="0" borderId="1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3" fontId="3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L63"/>
  <sheetViews>
    <sheetView tabSelected="1" view="pageBreakPreview" zoomScale="60" zoomScaleNormal="75" workbookViewId="0" topLeftCell="A10">
      <selection activeCell="E26" sqref="E26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8.140625" style="7" customWidth="1"/>
    <col min="4" max="4" width="3.28125" style="7" customWidth="1"/>
    <col min="5" max="5" width="22.28125" style="7" bestFit="1" customWidth="1"/>
    <col min="6" max="6" width="3.28125" style="7" customWidth="1"/>
    <col min="7" max="7" width="18.140625" style="7" customWidth="1"/>
    <col min="8" max="8" width="3.421875" style="7" customWidth="1"/>
    <col min="9" max="9" width="18.140625" style="7" bestFit="1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1" spans="2:3" ht="15.75">
      <c r="B1" s="1" t="s">
        <v>1</v>
      </c>
      <c r="C1" s="1"/>
    </row>
    <row r="2" spans="2:3" ht="15.75">
      <c r="B2" s="1" t="s">
        <v>2</v>
      </c>
      <c r="C2" s="1"/>
    </row>
    <row r="3" ht="15.75">
      <c r="B3" s="1" t="s">
        <v>3</v>
      </c>
    </row>
    <row r="4" ht="15.75"/>
    <row r="5" ht="15.75">
      <c r="B5" s="54" t="s">
        <v>4</v>
      </c>
    </row>
    <row r="6" ht="15.75">
      <c r="B6" s="1" t="s">
        <v>146</v>
      </c>
    </row>
    <row r="7" ht="15.75">
      <c r="B7" s="1" t="s">
        <v>5</v>
      </c>
    </row>
    <row r="8" spans="3:4" ht="15.75">
      <c r="C8" s="55"/>
      <c r="D8" s="55"/>
    </row>
    <row r="9" spans="4:8" ht="15.75">
      <c r="D9" s="56" t="s">
        <v>6</v>
      </c>
      <c r="G9" s="76"/>
      <c r="H9" s="56" t="s">
        <v>7</v>
      </c>
    </row>
    <row r="10" ht="15.75"/>
    <row r="11" spans="3:9" ht="15.75">
      <c r="C11" s="77"/>
      <c r="I11" s="57" t="s">
        <v>135</v>
      </c>
    </row>
    <row r="12" spans="3:9" ht="15.75">
      <c r="C12" s="57" t="s">
        <v>0</v>
      </c>
      <c r="D12" s="57"/>
      <c r="E12" s="57" t="s">
        <v>8</v>
      </c>
      <c r="G12" s="57" t="s">
        <v>133</v>
      </c>
      <c r="H12" s="57"/>
      <c r="I12" s="57" t="e">
        <f>+#REF!</f>
        <v>#REF!</v>
      </c>
    </row>
    <row r="13" spans="3:9" ht="15.75">
      <c r="C13" s="57" t="s">
        <v>9</v>
      </c>
      <c r="D13" s="57"/>
      <c r="E13" s="57" t="s">
        <v>9</v>
      </c>
      <c r="G13" s="57" t="s">
        <v>7</v>
      </c>
      <c r="H13" s="57"/>
      <c r="I13" s="57" t="s">
        <v>7</v>
      </c>
    </row>
    <row r="14" spans="3:9" ht="15.75">
      <c r="C14" s="58" t="s">
        <v>134</v>
      </c>
      <c r="D14" s="57"/>
      <c r="E14" s="58" t="e">
        <f>+#REF!</f>
        <v>#REF!</v>
      </c>
      <c r="G14" s="58" t="str">
        <f>+C14</f>
        <v>31 MARCH</v>
      </c>
      <c r="H14" s="57"/>
      <c r="I14" s="58" t="e">
        <f>+E14</f>
        <v>#REF!</v>
      </c>
    </row>
    <row r="15" spans="3:9" ht="15.75">
      <c r="C15" s="57">
        <v>2008</v>
      </c>
      <c r="D15" s="57"/>
      <c r="E15" s="57">
        <v>2007</v>
      </c>
      <c r="G15" s="57">
        <v>2008</v>
      </c>
      <c r="H15" s="57"/>
      <c r="I15" s="57">
        <v>2007</v>
      </c>
    </row>
    <row r="16" spans="3:9" ht="15.75">
      <c r="C16" s="57" t="s">
        <v>10</v>
      </c>
      <c r="D16" s="57"/>
      <c r="E16" s="57" t="s">
        <v>10</v>
      </c>
      <c r="G16" s="57" t="s">
        <v>10</v>
      </c>
      <c r="H16" s="57"/>
      <c r="I16" s="57" t="s">
        <v>10</v>
      </c>
    </row>
    <row r="17" spans="3:9" ht="15.75">
      <c r="C17" s="57"/>
      <c r="D17" s="57"/>
      <c r="E17" s="57" t="s">
        <v>138</v>
      </c>
      <c r="G17" s="57"/>
      <c r="H17" s="57"/>
      <c r="I17" s="57" t="str">
        <f>+E17</f>
        <v>(RESTATED)</v>
      </c>
    </row>
    <row r="18" ht="15.75"/>
    <row r="19" ht="15.75">
      <c r="I19" s="70"/>
    </row>
    <row r="20" spans="2:9" ht="15.75">
      <c r="B20" s="3" t="s">
        <v>11</v>
      </c>
      <c r="C20" s="4">
        <v>20875</v>
      </c>
      <c r="D20" s="5"/>
      <c r="E20" s="6">
        <v>18778</v>
      </c>
      <c r="G20" s="4">
        <v>77678</v>
      </c>
      <c r="H20" s="5"/>
      <c r="I20" s="6">
        <v>75148</v>
      </c>
    </row>
    <row r="21" spans="2:9" ht="15.75">
      <c r="B21" s="3"/>
      <c r="C21" s="4"/>
      <c r="D21" s="5"/>
      <c r="E21" s="6"/>
      <c r="G21" s="4"/>
      <c r="H21" s="5"/>
      <c r="I21" s="6"/>
    </row>
    <row r="22" spans="2:9" ht="15.75">
      <c r="B22" s="3" t="s">
        <v>121</v>
      </c>
      <c r="C22" s="5">
        <v>-14194</v>
      </c>
      <c r="D22" s="5"/>
      <c r="E22" s="6">
        <v>-11235</v>
      </c>
      <c r="G22" s="5">
        <v>-53127</v>
      </c>
      <c r="H22" s="5"/>
      <c r="I22" s="6">
        <v>-48698</v>
      </c>
    </row>
    <row r="23" spans="2:9" ht="15.75">
      <c r="B23" s="3"/>
      <c r="C23" s="78"/>
      <c r="D23" s="5"/>
      <c r="E23" s="65"/>
      <c r="G23" s="78"/>
      <c r="H23" s="5"/>
      <c r="I23" s="65"/>
    </row>
    <row r="24" spans="2:9" ht="15.75">
      <c r="B24" s="3" t="s">
        <v>91</v>
      </c>
      <c r="C24" s="4">
        <v>6681</v>
      </c>
      <c r="D24" s="5"/>
      <c r="E24" s="4">
        <v>7543</v>
      </c>
      <c r="G24" s="4">
        <v>24551</v>
      </c>
      <c r="H24" s="5"/>
      <c r="I24" s="4">
        <v>26450</v>
      </c>
    </row>
    <row r="25" spans="2:9" ht="15.75">
      <c r="B25" s="3"/>
      <c r="C25" s="4"/>
      <c r="D25" s="5"/>
      <c r="E25" s="5"/>
      <c r="G25" s="4"/>
      <c r="H25" s="5"/>
      <c r="I25" s="5"/>
    </row>
    <row r="26" spans="2:9" ht="15.75">
      <c r="B26" s="3" t="s">
        <v>92</v>
      </c>
      <c r="C26" s="5">
        <v>62</v>
      </c>
      <c r="D26" s="5"/>
      <c r="E26" s="5">
        <v>67</v>
      </c>
      <c r="G26" s="5">
        <v>350</v>
      </c>
      <c r="H26" s="5"/>
      <c r="I26" s="5">
        <v>245</v>
      </c>
    </row>
    <row r="27" spans="2:9" ht="15.75">
      <c r="B27" s="3"/>
      <c r="C27" s="5"/>
      <c r="D27" s="5"/>
      <c r="E27" s="5"/>
      <c r="G27" s="5"/>
      <c r="H27" s="5"/>
      <c r="I27" s="5"/>
    </row>
    <row r="28" spans="2:9" ht="15.75">
      <c r="B28" s="3" t="s">
        <v>93</v>
      </c>
      <c r="C28" s="5">
        <v>-5492</v>
      </c>
      <c r="D28" s="5"/>
      <c r="E28" s="5">
        <v>-4604</v>
      </c>
      <c r="G28" s="5">
        <v>-19068</v>
      </c>
      <c r="H28" s="5"/>
      <c r="I28" s="5">
        <v>-16705</v>
      </c>
    </row>
    <row r="29" spans="2:9" ht="15.75">
      <c r="B29" s="3"/>
      <c r="C29" s="5"/>
      <c r="D29" s="5"/>
      <c r="E29" s="5"/>
      <c r="G29" s="5"/>
      <c r="H29" s="5"/>
      <c r="I29" s="5"/>
    </row>
    <row r="30" spans="2:9" ht="15.75">
      <c r="B30" s="3" t="s">
        <v>94</v>
      </c>
      <c r="C30" s="5">
        <v>-516</v>
      </c>
      <c r="D30" s="5"/>
      <c r="E30" s="5">
        <v>-551</v>
      </c>
      <c r="G30" s="5">
        <v>-1953</v>
      </c>
      <c r="H30" s="5"/>
      <c r="I30" s="5">
        <v>-2242</v>
      </c>
    </row>
    <row r="31" spans="2:9" ht="15.75">
      <c r="B31" s="3"/>
      <c r="C31" s="4"/>
      <c r="D31" s="5"/>
      <c r="E31" s="5"/>
      <c r="G31" s="4"/>
      <c r="H31" s="5"/>
      <c r="I31" s="5"/>
    </row>
    <row r="32" spans="2:12" ht="15.75">
      <c r="B32" s="3" t="s">
        <v>95</v>
      </c>
      <c r="C32" s="5">
        <v>0</v>
      </c>
      <c r="D32" s="73"/>
      <c r="E32" s="73">
        <v>-84</v>
      </c>
      <c r="F32" s="74"/>
      <c r="G32" s="5">
        <v>0</v>
      </c>
      <c r="H32" s="73"/>
      <c r="I32" s="73">
        <v>-249</v>
      </c>
      <c r="L32" s="8"/>
    </row>
    <row r="33" spans="2:9" ht="15.75">
      <c r="B33" s="3"/>
      <c r="C33" s="78"/>
      <c r="D33" s="5"/>
      <c r="E33" s="5"/>
      <c r="G33" s="78"/>
      <c r="H33" s="5"/>
      <c r="I33" s="5"/>
    </row>
    <row r="34" spans="2:9" ht="15.75">
      <c r="B34" s="3" t="s">
        <v>96</v>
      </c>
      <c r="C34" s="96">
        <v>735</v>
      </c>
      <c r="D34" s="5"/>
      <c r="E34" s="9">
        <v>2371</v>
      </c>
      <c r="G34" s="96">
        <v>3880</v>
      </c>
      <c r="H34" s="5"/>
      <c r="I34" s="9">
        <v>7499</v>
      </c>
    </row>
    <row r="35" spans="2:9" ht="15.75">
      <c r="B35" s="3"/>
      <c r="C35" s="4"/>
      <c r="D35" s="5"/>
      <c r="E35" s="5"/>
      <c r="G35" s="4"/>
      <c r="H35" s="5"/>
      <c r="I35" s="5"/>
    </row>
    <row r="36" spans="2:9" ht="15.75">
      <c r="B36" s="3" t="s">
        <v>97</v>
      </c>
      <c r="C36" s="5">
        <v>-1000</v>
      </c>
      <c r="D36" s="5"/>
      <c r="E36" s="6">
        <v>-985</v>
      </c>
      <c r="G36" s="5">
        <v>-1639</v>
      </c>
      <c r="H36" s="5"/>
      <c r="I36" s="6">
        <v>-2203</v>
      </c>
    </row>
    <row r="37" spans="2:10" s="8" customFormat="1" ht="15.75" hidden="1" outlineLevel="1">
      <c r="B37" s="10" t="s">
        <v>12</v>
      </c>
      <c r="C37" s="5"/>
      <c r="D37" s="5"/>
      <c r="E37" s="3">
        <v>0</v>
      </c>
      <c r="F37" s="7"/>
      <c r="G37" s="5"/>
      <c r="H37" s="5"/>
      <c r="I37" s="3">
        <v>0</v>
      </c>
      <c r="J37" s="7"/>
    </row>
    <row r="38" spans="2:9" ht="15.75" collapsed="1">
      <c r="B38" s="3"/>
      <c r="C38" s="4"/>
      <c r="D38" s="5"/>
      <c r="E38" s="5"/>
      <c r="G38" s="4"/>
      <c r="H38" s="5"/>
      <c r="I38" s="5"/>
    </row>
    <row r="39" spans="2:9" ht="15.75" hidden="1">
      <c r="B39" s="3" t="s">
        <v>13</v>
      </c>
      <c r="C39" s="3"/>
      <c r="D39" s="11"/>
      <c r="E39" s="5">
        <v>0</v>
      </c>
      <c r="G39" s="3"/>
      <c r="H39" s="11"/>
      <c r="I39" s="5">
        <v>0</v>
      </c>
    </row>
    <row r="40" spans="2:9" ht="15.75" hidden="1">
      <c r="B40" s="3"/>
      <c r="C40" s="4"/>
      <c r="D40" s="5"/>
      <c r="E40" s="5"/>
      <c r="G40" s="4"/>
      <c r="H40" s="5"/>
      <c r="I40" s="5"/>
    </row>
    <row r="41" spans="2:10" ht="15.75">
      <c r="B41" s="3" t="s">
        <v>149</v>
      </c>
      <c r="C41" s="79">
        <v>-265</v>
      </c>
      <c r="D41" s="5"/>
      <c r="E41" s="12">
        <v>1386</v>
      </c>
      <c r="G41" s="79">
        <v>2241</v>
      </c>
      <c r="H41" s="5"/>
      <c r="I41" s="12">
        <v>5296</v>
      </c>
      <c r="J41" s="13"/>
    </row>
    <row r="42" spans="2:9" ht="15.75">
      <c r="B42" s="3"/>
      <c r="C42" s="13"/>
      <c r="D42" s="13"/>
      <c r="E42" s="13"/>
      <c r="G42" s="13"/>
      <c r="H42" s="13"/>
      <c r="I42" s="13"/>
    </row>
    <row r="43" spans="2:9" ht="15.75">
      <c r="B43" s="3" t="s">
        <v>150</v>
      </c>
      <c r="C43" s="13"/>
      <c r="D43" s="13"/>
      <c r="E43" s="13"/>
      <c r="G43" s="13"/>
      <c r="H43" s="13"/>
      <c r="I43" s="13"/>
    </row>
    <row r="44" spans="2:9" ht="15.75">
      <c r="B44" s="3" t="s">
        <v>70</v>
      </c>
      <c r="C44" s="3">
        <v>-0.44081442544414134</v>
      </c>
      <c r="D44" s="11"/>
      <c r="E44" s="3">
        <v>2.305542617605962</v>
      </c>
      <c r="G44" s="3">
        <v>3.7277929336615876</v>
      </c>
      <c r="H44" s="11"/>
      <c r="I44" s="3">
        <v>8.809634706234613</v>
      </c>
    </row>
    <row r="45" spans="2:9" ht="15.75">
      <c r="B45" s="3" t="s">
        <v>71</v>
      </c>
      <c r="C45" s="3">
        <v>0</v>
      </c>
      <c r="D45" s="11"/>
      <c r="E45" s="3">
        <v>0</v>
      </c>
      <c r="F45" s="3"/>
      <c r="G45" s="3">
        <v>0</v>
      </c>
      <c r="H45" s="3"/>
      <c r="I45" s="3">
        <v>0</v>
      </c>
    </row>
    <row r="46" spans="2:9" ht="15.75">
      <c r="B46" s="3"/>
      <c r="C46" s="3"/>
      <c r="D46" s="11"/>
      <c r="E46" s="3"/>
      <c r="F46" s="3"/>
      <c r="G46" s="3"/>
      <c r="H46" s="3"/>
      <c r="I46" s="3"/>
    </row>
    <row r="47" spans="2:9" ht="15.75">
      <c r="B47" s="3"/>
      <c r="C47" s="3"/>
      <c r="D47" s="11"/>
      <c r="E47" s="3"/>
      <c r="F47" s="3"/>
      <c r="G47" s="3"/>
      <c r="H47" s="3"/>
      <c r="I47" s="3"/>
    </row>
    <row r="48" spans="2:5" ht="15.75">
      <c r="B48" s="3"/>
      <c r="C48" s="13"/>
      <c r="D48" s="13"/>
      <c r="E48" s="13"/>
    </row>
    <row r="49" spans="2:5" ht="15.75">
      <c r="B49" s="3" t="s">
        <v>151</v>
      </c>
      <c r="C49" s="13"/>
      <c r="D49" s="13"/>
      <c r="E49" s="13"/>
    </row>
    <row r="50" spans="2:5" ht="15.75">
      <c r="B50" s="3" t="s">
        <v>147</v>
      </c>
      <c r="C50" s="13"/>
      <c r="D50" s="13"/>
      <c r="E50" s="13"/>
    </row>
    <row r="51" spans="2:5" ht="15.75" hidden="1">
      <c r="B51" s="3"/>
      <c r="C51" s="13"/>
      <c r="D51" s="13"/>
      <c r="E51" s="13"/>
    </row>
    <row r="52" spans="2:5" ht="15.75">
      <c r="B52" s="3"/>
      <c r="C52" s="13"/>
      <c r="D52" s="13"/>
      <c r="E52" s="13"/>
    </row>
    <row r="53" spans="2:5" ht="15.75">
      <c r="B53" s="3" t="s">
        <v>90</v>
      </c>
      <c r="C53" s="13"/>
      <c r="D53" s="13"/>
      <c r="E53" s="13"/>
    </row>
    <row r="54" spans="2:5" ht="15.75">
      <c r="B54" s="3" t="s">
        <v>113</v>
      </c>
      <c r="C54" s="13"/>
      <c r="D54" s="13"/>
      <c r="E54" s="13"/>
    </row>
    <row r="55" spans="2:5" ht="15.75">
      <c r="B55" s="3"/>
      <c r="C55" s="13"/>
      <c r="D55" s="13"/>
      <c r="E55" s="13"/>
    </row>
    <row r="56" ht="15.75">
      <c r="B56" s="3" t="s">
        <v>14</v>
      </c>
    </row>
    <row r="57" ht="15.75">
      <c r="B57" s="3" t="s">
        <v>118</v>
      </c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</sheetData>
  <printOptions/>
  <pageMargins left="0.75" right="0.75" top="1" bottom="1" header="0.5" footer="0.5"/>
  <pageSetup horizontalDpi="600" verticalDpi="600" orientation="portrait" paperSize="9" scale="69" r:id="rId3"/>
  <headerFooter alignWithMargins="0"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65"/>
  <sheetViews>
    <sheetView view="pageBreakPreview" zoomScale="75" zoomScaleNormal="75" zoomScaleSheetLayoutView="75" workbookViewId="0" topLeftCell="A31">
      <selection activeCell="G17" sqref="G17"/>
    </sheetView>
  </sheetViews>
  <sheetFormatPr defaultColWidth="9.140625" defaultRowHeight="12.75"/>
  <cols>
    <col min="1" max="1" width="7.00390625" style="18" customWidth="1"/>
    <col min="2" max="2" width="36.140625" style="18" customWidth="1"/>
    <col min="3" max="3" width="9.140625" style="18" customWidth="1"/>
    <col min="4" max="4" width="12.00390625" style="18" customWidth="1"/>
    <col min="5" max="5" width="19.00390625" style="7" customWidth="1"/>
    <col min="6" max="6" width="6.8515625" style="18" customWidth="1"/>
    <col min="7" max="7" width="18.7109375" style="18" customWidth="1"/>
    <col min="8" max="8" width="9.140625" style="18" customWidth="1"/>
    <col min="9" max="9" width="14.140625" style="18" customWidth="1"/>
    <col min="10" max="16384" width="9.140625" style="18" customWidth="1"/>
  </cols>
  <sheetData>
    <row r="1" ht="15.75">
      <c r="A1" s="14" t="s">
        <v>1</v>
      </c>
    </row>
    <row r="2" ht="15.75">
      <c r="A2" s="14" t="s">
        <v>2</v>
      </c>
    </row>
    <row r="3" ht="15.75">
      <c r="A3" s="14" t="s">
        <v>3</v>
      </c>
    </row>
    <row r="4" ht="15.75">
      <c r="A4" s="14"/>
    </row>
    <row r="5" ht="15.75">
      <c r="A5" s="14" t="s">
        <v>37</v>
      </c>
    </row>
    <row r="6" ht="15.75">
      <c r="A6" s="14" t="s">
        <v>136</v>
      </c>
    </row>
    <row r="7" spans="1:5" ht="15.75">
      <c r="A7" s="1" t="s">
        <v>5</v>
      </c>
      <c r="E7" s="57"/>
    </row>
    <row r="8" spans="1:7" ht="15.75">
      <c r="A8" s="1"/>
      <c r="E8" s="57"/>
      <c r="G8" s="35" t="s">
        <v>76</v>
      </c>
    </row>
    <row r="9" spans="5:7" ht="15.75">
      <c r="E9" s="86" t="s">
        <v>136</v>
      </c>
      <c r="F9" s="35"/>
      <c r="G9" s="59" t="s">
        <v>115</v>
      </c>
    </row>
    <row r="10" spans="5:7" ht="15.75">
      <c r="E10" s="57" t="s">
        <v>10</v>
      </c>
      <c r="F10" s="35"/>
      <c r="G10" s="35" t="s">
        <v>10</v>
      </c>
    </row>
    <row r="11" spans="5:7" ht="15.75">
      <c r="E11" s="57"/>
      <c r="F11" s="35"/>
      <c r="G11" s="35" t="s">
        <v>129</v>
      </c>
    </row>
    <row r="12" ht="15.75">
      <c r="B12" s="14" t="s">
        <v>98</v>
      </c>
    </row>
    <row r="13" ht="15.75">
      <c r="B13" s="14"/>
    </row>
    <row r="14" ht="15.75">
      <c r="B14" s="14" t="s">
        <v>99</v>
      </c>
    </row>
    <row r="16" spans="2:8" ht="15.75">
      <c r="B16" s="18" t="s">
        <v>38</v>
      </c>
      <c r="E16" s="62">
        <v>18546</v>
      </c>
      <c r="F16" s="16"/>
      <c r="G16" s="62">
        <v>16914</v>
      </c>
      <c r="H16" s="26"/>
    </row>
    <row r="17" spans="2:7" ht="15.75">
      <c r="B17" s="18" t="s">
        <v>128</v>
      </c>
      <c r="E17" s="60">
        <v>14878</v>
      </c>
      <c r="F17" s="16"/>
      <c r="G17" s="60">
        <v>15108</v>
      </c>
    </row>
    <row r="18" spans="2:9" s="7" customFormat="1" ht="15.75">
      <c r="B18" s="7" t="s">
        <v>39</v>
      </c>
      <c r="E18" s="60">
        <v>47</v>
      </c>
      <c r="F18" s="5"/>
      <c r="G18" s="60">
        <v>397</v>
      </c>
      <c r="H18" s="49"/>
      <c r="I18" s="49"/>
    </row>
    <row r="19" spans="5:7" s="7" customFormat="1" ht="15.75">
      <c r="E19" s="66"/>
      <c r="F19" s="5"/>
      <c r="G19" s="66"/>
    </row>
    <row r="20" spans="5:7" s="7" customFormat="1" ht="15.75">
      <c r="E20" s="61">
        <v>33471</v>
      </c>
      <c r="F20" s="5"/>
      <c r="G20" s="61">
        <v>32419</v>
      </c>
    </row>
    <row r="21" spans="2:7" s="7" customFormat="1" ht="15.75">
      <c r="B21" s="1" t="s">
        <v>40</v>
      </c>
      <c r="E21" s="28"/>
      <c r="F21" s="5"/>
      <c r="G21" s="28"/>
    </row>
    <row r="22" spans="5:9" s="7" customFormat="1" ht="15.75">
      <c r="E22" s="28"/>
      <c r="F22" s="5"/>
      <c r="G22" s="27"/>
      <c r="I22" s="3"/>
    </row>
    <row r="23" spans="2:9" s="7" customFormat="1" ht="15.75">
      <c r="B23" s="7" t="s">
        <v>100</v>
      </c>
      <c r="E23" s="62">
        <v>18918</v>
      </c>
      <c r="F23" s="5"/>
      <c r="G23" s="60">
        <v>20444</v>
      </c>
      <c r="H23" s="49"/>
      <c r="I23" s="3"/>
    </row>
    <row r="24" spans="2:9" s="7" customFormat="1" ht="15.75">
      <c r="B24" s="7" t="s">
        <v>101</v>
      </c>
      <c r="E24" s="60">
        <v>3963</v>
      </c>
      <c r="F24" s="5"/>
      <c r="G24" s="60">
        <v>4889</v>
      </c>
      <c r="H24" s="49"/>
      <c r="I24" s="3"/>
    </row>
    <row r="25" spans="2:9" s="7" customFormat="1" ht="15.75">
      <c r="B25" s="7" t="s">
        <v>32</v>
      </c>
      <c r="E25" s="60">
        <v>16630</v>
      </c>
      <c r="F25" s="5"/>
      <c r="G25" s="60">
        <v>17192</v>
      </c>
      <c r="I25" s="3"/>
    </row>
    <row r="26" spans="5:9" s="7" customFormat="1" ht="15.75">
      <c r="E26" s="66"/>
      <c r="F26" s="5"/>
      <c r="G26" s="60"/>
      <c r="I26" s="3"/>
    </row>
    <row r="27" spans="5:9" s="7" customFormat="1" ht="15.75">
      <c r="E27" s="61">
        <v>39511</v>
      </c>
      <c r="F27" s="5"/>
      <c r="G27" s="61">
        <v>42525</v>
      </c>
      <c r="I27" s="3"/>
    </row>
    <row r="28" spans="5:9" s="7" customFormat="1" ht="15.75">
      <c r="E28" s="28"/>
      <c r="F28" s="5"/>
      <c r="G28" s="28"/>
      <c r="I28" s="3"/>
    </row>
    <row r="29" spans="2:9" s="7" customFormat="1" ht="16.5" thickBot="1">
      <c r="B29" s="1" t="s">
        <v>102</v>
      </c>
      <c r="D29" s="75"/>
      <c r="E29" s="68">
        <v>72982</v>
      </c>
      <c r="F29" s="5"/>
      <c r="G29" s="68">
        <v>74944</v>
      </c>
      <c r="I29" s="75"/>
    </row>
    <row r="30" spans="5:9" s="7" customFormat="1" ht="16.5" thickTop="1">
      <c r="E30" s="28"/>
      <c r="F30" s="5"/>
      <c r="G30" s="28"/>
      <c r="I30" s="3"/>
    </row>
    <row r="31" spans="2:9" s="7" customFormat="1" ht="15.75">
      <c r="B31" s="1" t="s">
        <v>103</v>
      </c>
      <c r="E31" s="28"/>
      <c r="F31" s="5"/>
      <c r="G31" s="28"/>
      <c r="I31" s="3">
        <f>E29-E57</f>
        <v>0</v>
      </c>
    </row>
    <row r="32" spans="5:9" s="7" customFormat="1" ht="15.75">
      <c r="E32" s="28"/>
      <c r="F32" s="5"/>
      <c r="G32" s="28"/>
      <c r="I32" s="3"/>
    </row>
    <row r="33" spans="2:9" s="7" customFormat="1" ht="15.75">
      <c r="B33" s="1" t="s">
        <v>104</v>
      </c>
      <c r="E33" s="28"/>
      <c r="F33" s="5"/>
      <c r="G33" s="28"/>
      <c r="I33" s="3"/>
    </row>
    <row r="34" spans="5:9" s="7" customFormat="1" ht="15.75">
      <c r="E34" s="5"/>
      <c r="F34" s="5"/>
      <c r="G34" s="5"/>
      <c r="I34" s="3"/>
    </row>
    <row r="35" spans="2:9" s="7" customFormat="1" ht="15.75">
      <c r="B35" s="7" t="s">
        <v>42</v>
      </c>
      <c r="E35" s="62">
        <v>60116</v>
      </c>
      <c r="F35" s="5"/>
      <c r="G35" s="62">
        <v>60116</v>
      </c>
      <c r="I35" s="3"/>
    </row>
    <row r="36" spans="2:9" s="7" customFormat="1" ht="15.75">
      <c r="B36" s="7" t="s">
        <v>80</v>
      </c>
      <c r="E36" s="60">
        <v>413</v>
      </c>
      <c r="F36" s="5"/>
      <c r="G36" s="60">
        <v>413</v>
      </c>
      <c r="I36" s="3"/>
    </row>
    <row r="37" spans="2:9" s="7" customFormat="1" ht="15.75">
      <c r="B37" s="7" t="s">
        <v>131</v>
      </c>
      <c r="E37" s="60">
        <v>7934</v>
      </c>
      <c r="F37" s="5"/>
      <c r="G37" s="60">
        <v>8897</v>
      </c>
      <c r="H37" s="49"/>
      <c r="I37" s="3"/>
    </row>
    <row r="38" spans="5:9" s="7" customFormat="1" ht="15.75">
      <c r="E38" s="69"/>
      <c r="G38" s="69"/>
      <c r="I38" s="3"/>
    </row>
    <row r="39" spans="2:9" s="7" customFormat="1" ht="15.75">
      <c r="B39" s="1" t="s">
        <v>105</v>
      </c>
      <c r="D39" s="49"/>
      <c r="E39" s="61">
        <v>68463</v>
      </c>
      <c r="F39" s="28"/>
      <c r="G39" s="61">
        <v>69426</v>
      </c>
      <c r="I39" s="3"/>
    </row>
    <row r="40" spans="2:9" s="7" customFormat="1" ht="15.75">
      <c r="B40" s="1"/>
      <c r="D40" s="49"/>
      <c r="E40" s="28"/>
      <c r="F40" s="28"/>
      <c r="G40" s="28"/>
      <c r="I40" s="3"/>
    </row>
    <row r="41" spans="2:9" s="7" customFormat="1" ht="15.75" hidden="1">
      <c r="B41" s="1" t="s">
        <v>106</v>
      </c>
      <c r="D41" s="49"/>
      <c r="E41" s="28"/>
      <c r="F41" s="28"/>
      <c r="G41" s="28"/>
      <c r="I41" s="3"/>
    </row>
    <row r="42" spans="2:9" s="7" customFormat="1" ht="15.75" hidden="1">
      <c r="B42" s="1"/>
      <c r="E42" s="28"/>
      <c r="F42" s="28"/>
      <c r="G42" s="28"/>
      <c r="I42" s="3"/>
    </row>
    <row r="43" spans="2:9" s="7" customFormat="1" ht="15.75" hidden="1">
      <c r="B43" s="7" t="s">
        <v>69</v>
      </c>
      <c r="E43" s="28"/>
      <c r="F43" s="5"/>
      <c r="G43" s="62">
        <v>0</v>
      </c>
      <c r="I43" s="3"/>
    </row>
    <row r="44" spans="2:9" s="7" customFormat="1" ht="15.75" hidden="1">
      <c r="B44" s="7" t="s">
        <v>117</v>
      </c>
      <c r="E44" s="28"/>
      <c r="F44" s="5"/>
      <c r="G44" s="60">
        <v>0</v>
      </c>
      <c r="I44" s="3"/>
    </row>
    <row r="45" spans="5:9" s="7" customFormat="1" ht="15.75" hidden="1">
      <c r="E45" s="28"/>
      <c r="F45" s="5"/>
      <c r="G45" s="60"/>
      <c r="I45" s="3"/>
    </row>
    <row r="46" spans="4:9" s="7" customFormat="1" ht="15.75" hidden="1">
      <c r="D46" s="49"/>
      <c r="E46" s="28"/>
      <c r="F46" s="5"/>
      <c r="G46" s="61">
        <v>0</v>
      </c>
      <c r="I46" s="3"/>
    </row>
    <row r="47" spans="2:9" s="7" customFormat="1" ht="15.75">
      <c r="B47" s="1" t="s">
        <v>41</v>
      </c>
      <c r="E47" s="28"/>
      <c r="F47" s="5"/>
      <c r="G47" s="5"/>
      <c r="I47" s="3"/>
    </row>
    <row r="48" spans="2:9" s="7" customFormat="1" ht="15.75">
      <c r="B48" s="1"/>
      <c r="E48" s="28"/>
      <c r="F48" s="5"/>
      <c r="G48" s="27"/>
      <c r="I48" s="3"/>
    </row>
    <row r="49" spans="2:9" s="7" customFormat="1" ht="15.75" hidden="1">
      <c r="B49" s="7" t="s">
        <v>69</v>
      </c>
      <c r="E49" s="28"/>
      <c r="F49" s="5"/>
      <c r="G49" s="62">
        <v>0</v>
      </c>
      <c r="H49" s="49"/>
      <c r="I49" s="3"/>
    </row>
    <row r="50" spans="2:9" s="7" customFormat="1" ht="15.75">
      <c r="B50" s="7" t="s">
        <v>107</v>
      </c>
      <c r="E50" s="62">
        <v>352</v>
      </c>
      <c r="F50" s="5"/>
      <c r="G50" s="60">
        <v>150</v>
      </c>
      <c r="H50" s="49"/>
      <c r="I50" s="3"/>
    </row>
    <row r="51" spans="2:9" s="7" customFormat="1" ht="15.75">
      <c r="B51" s="7" t="s">
        <v>108</v>
      </c>
      <c r="E51" s="60">
        <v>4167</v>
      </c>
      <c r="F51" s="5"/>
      <c r="G51" s="60">
        <v>5368</v>
      </c>
      <c r="H51" s="49"/>
      <c r="I51" s="3"/>
    </row>
    <row r="52" spans="5:9" s="7" customFormat="1" ht="15.75">
      <c r="E52" s="66"/>
      <c r="F52" s="5"/>
      <c r="G52" s="60"/>
      <c r="I52" s="3"/>
    </row>
    <row r="53" spans="5:9" s="7" customFormat="1" ht="15.75">
      <c r="E53" s="61">
        <v>4519</v>
      </c>
      <c r="F53" s="5"/>
      <c r="G53" s="61">
        <v>5518</v>
      </c>
      <c r="I53" s="3"/>
    </row>
    <row r="54" spans="5:9" s="7" customFormat="1" ht="15.75">
      <c r="E54" s="5"/>
      <c r="F54" s="5"/>
      <c r="G54" s="5"/>
      <c r="I54" s="3"/>
    </row>
    <row r="55" spans="2:9" s="7" customFormat="1" ht="15.75">
      <c r="B55" s="1" t="s">
        <v>109</v>
      </c>
      <c r="E55" s="5">
        <v>4519</v>
      </c>
      <c r="F55" s="5"/>
      <c r="G55" s="16">
        <v>5518</v>
      </c>
      <c r="H55" s="49"/>
      <c r="I55" s="3"/>
    </row>
    <row r="56" spans="5:9" s="7" customFormat="1" ht="15.75">
      <c r="E56" s="5"/>
      <c r="F56" s="5"/>
      <c r="G56" s="5"/>
      <c r="I56" s="3"/>
    </row>
    <row r="57" spans="2:9" s="7" customFormat="1" ht="16.5" thickBot="1">
      <c r="B57" s="1" t="s">
        <v>110</v>
      </c>
      <c r="E57" s="68">
        <v>72982</v>
      </c>
      <c r="F57" s="5"/>
      <c r="G57" s="67">
        <v>74944</v>
      </c>
      <c r="I57" s="3"/>
    </row>
    <row r="58" spans="5:9" s="7" customFormat="1" ht="16.5" thickTop="1">
      <c r="E58" s="5"/>
      <c r="F58" s="5"/>
      <c r="G58" s="5"/>
      <c r="I58" s="3"/>
    </row>
    <row r="59" spans="2:9" s="7" customFormat="1" ht="15.75">
      <c r="B59" s="7" t="s">
        <v>88</v>
      </c>
      <c r="E59" s="87">
        <v>113.88482267615943</v>
      </c>
      <c r="F59" s="5"/>
      <c r="G59" s="5">
        <v>115.48672566371681</v>
      </c>
      <c r="I59" s="3"/>
    </row>
    <row r="60" s="7" customFormat="1" ht="15.75">
      <c r="I60" s="3"/>
    </row>
    <row r="61" spans="2:9" s="7" customFormat="1" ht="15.75">
      <c r="B61" s="7" t="s">
        <v>43</v>
      </c>
      <c r="I61" s="3"/>
    </row>
    <row r="62" spans="2:9" s="7" customFormat="1" ht="15.75">
      <c r="B62" s="7" t="s">
        <v>119</v>
      </c>
      <c r="I62" s="3"/>
    </row>
    <row r="63" spans="2:9" s="7" customFormat="1" ht="15.75">
      <c r="B63" s="7" t="s">
        <v>65</v>
      </c>
      <c r="I63" s="3"/>
    </row>
    <row r="64" s="7" customFormat="1" ht="15.75">
      <c r="I64" s="3"/>
    </row>
    <row r="65" spans="5:7" s="7" customFormat="1" ht="15.75">
      <c r="E65" s="5"/>
      <c r="F65" s="5"/>
      <c r="G65" s="5"/>
    </row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</sheetData>
  <printOptions/>
  <pageMargins left="0.75" right="0.75" top="0.89" bottom="0.86" header="0.5" footer="0.5"/>
  <pageSetup horizontalDpi="600" verticalDpi="600" orientation="portrait" paperSize="9" scale="7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view="pageBreakPreview" zoomScale="60" zoomScaleNormal="85" workbookViewId="0" topLeftCell="A10">
      <selection activeCell="H20" sqref="H20"/>
    </sheetView>
  </sheetViews>
  <sheetFormatPr defaultColWidth="9.140625" defaultRowHeight="12.75"/>
  <cols>
    <col min="1" max="1" width="48.140625" style="15" customWidth="1"/>
    <col min="2" max="2" width="12.00390625" style="16" customWidth="1"/>
    <col min="3" max="3" width="2.28125" style="16" customWidth="1"/>
    <col min="4" max="4" width="12.00390625" style="16" customWidth="1"/>
    <col min="5" max="5" width="3.7109375" style="17" customWidth="1"/>
    <col min="6" max="6" width="13.00390625" style="16" customWidth="1"/>
    <col min="7" max="7" width="3.00390625" style="17" customWidth="1"/>
    <col min="8" max="8" width="13.8515625" style="16" bestFit="1" customWidth="1"/>
    <col min="9" max="9" width="3.140625" style="17" customWidth="1"/>
    <col min="10" max="10" width="15.140625" style="16" customWidth="1"/>
    <col min="11" max="11" width="18.00390625" style="18" customWidth="1"/>
    <col min="12" max="12" width="11.57421875" style="18" customWidth="1"/>
    <col min="13" max="13" width="38.8515625" style="18" customWidth="1"/>
    <col min="14" max="16384" width="9.140625" style="18" customWidth="1"/>
  </cols>
  <sheetData>
    <row r="1" ht="15.75">
      <c r="A1" s="19" t="s">
        <v>1</v>
      </c>
    </row>
    <row r="2" ht="15.75">
      <c r="A2" s="19" t="s">
        <v>2</v>
      </c>
    </row>
    <row r="3" ht="15.75">
      <c r="A3" s="19" t="s">
        <v>3</v>
      </c>
    </row>
    <row r="4" ht="15.75">
      <c r="A4" s="20"/>
    </row>
    <row r="5" ht="15.75">
      <c r="A5" s="20" t="s">
        <v>66</v>
      </c>
    </row>
    <row r="6" spans="1:6" ht="15.75">
      <c r="A6" s="19" t="s">
        <v>148</v>
      </c>
      <c r="B6" s="17"/>
      <c r="C6" s="17"/>
      <c r="D6" s="17"/>
      <c r="F6" s="17"/>
    </row>
    <row r="7" spans="1:6" ht="15.75">
      <c r="A7" s="2" t="s">
        <v>67</v>
      </c>
      <c r="B7" s="17"/>
      <c r="C7" s="17"/>
      <c r="D7" s="17"/>
      <c r="F7" s="17"/>
    </row>
    <row r="8" ht="15.75">
      <c r="F8" s="21" t="s">
        <v>44</v>
      </c>
    </row>
    <row r="9" spans="6:8" ht="15.75">
      <c r="F9" s="21" t="s">
        <v>45</v>
      </c>
      <c r="H9" s="21" t="s">
        <v>45</v>
      </c>
    </row>
    <row r="10" spans="2:10" ht="15.75">
      <c r="B10" s="22"/>
      <c r="C10" s="22"/>
      <c r="D10" s="22"/>
      <c r="E10" s="23"/>
      <c r="F10" s="21" t="s">
        <v>46</v>
      </c>
      <c r="G10" s="23"/>
      <c r="H10" s="21"/>
      <c r="I10" s="23"/>
      <c r="J10" s="22"/>
    </row>
    <row r="11" spans="2:10" ht="15.75">
      <c r="B11" s="21" t="s">
        <v>47</v>
      </c>
      <c r="C11" s="21"/>
      <c r="D11" s="21" t="s">
        <v>47</v>
      </c>
      <c r="E11" s="23"/>
      <c r="F11" s="21" t="s">
        <v>48</v>
      </c>
      <c r="G11" s="23"/>
      <c r="H11" s="30" t="s">
        <v>49</v>
      </c>
      <c r="I11" s="23"/>
      <c r="J11" s="22"/>
    </row>
    <row r="12" spans="2:10" ht="15.75">
      <c r="B12" s="21" t="s">
        <v>50</v>
      </c>
      <c r="C12" s="21"/>
      <c r="D12" s="21" t="s">
        <v>77</v>
      </c>
      <c r="E12" s="23"/>
      <c r="F12" s="21" t="s">
        <v>51</v>
      </c>
      <c r="G12" s="23"/>
      <c r="H12" s="30" t="s">
        <v>52</v>
      </c>
      <c r="I12" s="23"/>
      <c r="J12" s="21" t="s">
        <v>53</v>
      </c>
    </row>
    <row r="13" spans="1:10" ht="15.75">
      <c r="A13" s="19"/>
      <c r="B13" s="21" t="s">
        <v>19</v>
      </c>
      <c r="C13" s="21"/>
      <c r="D13" s="21" t="s">
        <v>19</v>
      </c>
      <c r="E13" s="23"/>
      <c r="F13" s="21" t="s">
        <v>19</v>
      </c>
      <c r="G13" s="23"/>
      <c r="H13" s="30" t="s">
        <v>19</v>
      </c>
      <c r="I13" s="23"/>
      <c r="J13" s="21" t="s">
        <v>19</v>
      </c>
    </row>
    <row r="14" spans="1:8" ht="15.75" hidden="1">
      <c r="A14" s="19" t="s">
        <v>60</v>
      </c>
      <c r="H14" s="5"/>
    </row>
    <row r="15" spans="1:10" ht="15.75" hidden="1">
      <c r="A15" s="15" t="s">
        <v>54</v>
      </c>
      <c r="B15" s="16">
        <v>42935</v>
      </c>
      <c r="F15" s="16">
        <v>-248</v>
      </c>
      <c r="H15" s="5">
        <v>13942</v>
      </c>
      <c r="J15" s="16">
        <v>56629</v>
      </c>
    </row>
    <row r="16" spans="1:10" ht="15.75" hidden="1">
      <c r="A16" s="15" t="s">
        <v>55</v>
      </c>
      <c r="B16" s="24">
        <v>0</v>
      </c>
      <c r="C16" s="17"/>
      <c r="D16" s="17"/>
      <c r="F16" s="24">
        <v>0</v>
      </c>
      <c r="H16" s="27">
        <v>0</v>
      </c>
      <c r="J16" s="24">
        <v>0</v>
      </c>
    </row>
    <row r="17" spans="2:10" ht="15.75">
      <c r="B17" s="17"/>
      <c r="C17" s="17"/>
      <c r="D17" s="17"/>
      <c r="F17" s="17"/>
      <c r="H17" s="28"/>
      <c r="J17" s="17"/>
    </row>
    <row r="18" spans="1:11" ht="15.75">
      <c r="A18" s="19" t="s">
        <v>122</v>
      </c>
      <c r="B18" s="17">
        <v>60116</v>
      </c>
      <c r="C18" s="17"/>
      <c r="D18" s="17">
        <v>413</v>
      </c>
      <c r="F18" s="17">
        <v>-282</v>
      </c>
      <c r="H18" s="28">
        <v>7790</v>
      </c>
      <c r="J18" s="16">
        <v>68037</v>
      </c>
      <c r="K18" s="26"/>
    </row>
    <row r="19" spans="1:11" ht="15.75" hidden="1">
      <c r="A19" s="15" t="s">
        <v>89</v>
      </c>
      <c r="B19" s="17">
        <v>0</v>
      </c>
      <c r="C19" s="17"/>
      <c r="D19" s="17">
        <v>0</v>
      </c>
      <c r="F19" s="17">
        <v>0</v>
      </c>
      <c r="H19" s="28">
        <v>0</v>
      </c>
      <c r="J19" s="16">
        <v>0</v>
      </c>
      <c r="K19" s="26"/>
    </row>
    <row r="20" spans="1:11" ht="15.75">
      <c r="A20" s="15" t="s">
        <v>62</v>
      </c>
      <c r="B20" s="16">
        <v>0</v>
      </c>
      <c r="D20" s="16">
        <v>0</v>
      </c>
      <c r="F20" s="16">
        <v>0</v>
      </c>
      <c r="H20" s="5">
        <v>5296</v>
      </c>
      <c r="J20" s="16">
        <v>5296</v>
      </c>
      <c r="K20" s="26"/>
    </row>
    <row r="21" spans="1:11" ht="15.75">
      <c r="A21" s="15" t="s">
        <v>63</v>
      </c>
      <c r="B21" s="16">
        <v>0</v>
      </c>
      <c r="D21" s="16">
        <v>0</v>
      </c>
      <c r="F21" s="16">
        <v>0</v>
      </c>
      <c r="H21" s="5">
        <v>-2814</v>
      </c>
      <c r="J21" s="16">
        <v>-2814</v>
      </c>
      <c r="K21" s="16"/>
    </row>
    <row r="22" spans="1:11" ht="15.75">
      <c r="A22" s="15" t="s">
        <v>64</v>
      </c>
      <c r="B22" s="16">
        <v>0</v>
      </c>
      <c r="F22" s="16">
        <v>0</v>
      </c>
      <c r="H22" s="5">
        <v>-1097</v>
      </c>
      <c r="J22" s="16">
        <v>-1097</v>
      </c>
      <c r="K22" s="16"/>
    </row>
    <row r="23" spans="1:11" ht="15.75" hidden="1">
      <c r="A23" s="15" t="s">
        <v>85</v>
      </c>
      <c r="B23" s="16">
        <v>0</v>
      </c>
      <c r="D23" s="16">
        <v>0</v>
      </c>
      <c r="F23" s="16">
        <v>0</v>
      </c>
      <c r="H23" s="5">
        <v>0</v>
      </c>
      <c r="J23" s="16">
        <v>0</v>
      </c>
      <c r="K23" s="16"/>
    </row>
    <row r="24" spans="1:11" ht="15.75">
      <c r="A24" s="15" t="s">
        <v>56</v>
      </c>
      <c r="K24" s="16"/>
    </row>
    <row r="25" ht="15.75">
      <c r="A25" s="15" t="s">
        <v>57</v>
      </c>
    </row>
    <row r="26" ht="15.75">
      <c r="A26" s="15" t="s">
        <v>86</v>
      </c>
    </row>
    <row r="27" spans="1:10" ht="15.75">
      <c r="A27" s="15" t="s">
        <v>58</v>
      </c>
      <c r="B27" s="17">
        <v>0</v>
      </c>
      <c r="C27" s="17"/>
      <c r="D27" s="17">
        <v>0</v>
      </c>
      <c r="F27" s="28">
        <v>4</v>
      </c>
      <c r="H27" s="17">
        <v>0</v>
      </c>
      <c r="J27" s="16">
        <v>4</v>
      </c>
    </row>
    <row r="28" spans="1:13" ht="15.75">
      <c r="A28" s="19" t="s">
        <v>137</v>
      </c>
      <c r="B28" s="25">
        <v>60116</v>
      </c>
      <c r="C28" s="17"/>
      <c r="D28" s="25">
        <v>413</v>
      </c>
      <c r="F28" s="25">
        <v>-278</v>
      </c>
      <c r="H28" s="25">
        <v>9175</v>
      </c>
      <c r="J28" s="25">
        <v>69426</v>
      </c>
      <c r="K28" s="26"/>
      <c r="L28" s="26"/>
      <c r="M28" s="26"/>
    </row>
    <row r="29" spans="1:13" ht="15.75">
      <c r="A29" s="19"/>
      <c r="B29" s="17"/>
      <c r="C29" s="17"/>
      <c r="D29" s="17"/>
      <c r="F29" s="17"/>
      <c r="H29" s="17"/>
      <c r="J29" s="17"/>
      <c r="K29" s="26"/>
      <c r="L29" s="26"/>
      <c r="M29" s="26"/>
    </row>
    <row r="30" spans="1:13" ht="15.75">
      <c r="A30" s="19"/>
      <c r="B30" s="17"/>
      <c r="C30" s="17"/>
      <c r="D30" s="17"/>
      <c r="F30" s="17"/>
      <c r="H30" s="17"/>
      <c r="J30" s="17"/>
      <c r="K30" s="26"/>
      <c r="L30" s="26"/>
      <c r="M30" s="26"/>
    </row>
    <row r="31" ht="15.75">
      <c r="A31" s="20"/>
    </row>
    <row r="32" ht="15.75">
      <c r="A32" s="20" t="s">
        <v>66</v>
      </c>
    </row>
    <row r="33" ht="15.75">
      <c r="A33" s="19" t="s">
        <v>146</v>
      </c>
    </row>
    <row r="34" ht="15.75" hidden="1">
      <c r="A34" s="29" t="s">
        <v>78</v>
      </c>
    </row>
    <row r="35" ht="15.75">
      <c r="A35" s="29"/>
    </row>
    <row r="36" spans="1:10" s="7" customFormat="1" ht="15.75">
      <c r="A36" s="80"/>
      <c r="B36" s="5"/>
      <c r="C36" s="5"/>
      <c r="D36" s="5"/>
      <c r="E36" s="28"/>
      <c r="F36" s="30" t="s">
        <v>44</v>
      </c>
      <c r="G36" s="28"/>
      <c r="H36" s="5"/>
      <c r="I36" s="28"/>
      <c r="J36" s="5"/>
    </row>
    <row r="37" spans="1:10" s="7" customFormat="1" ht="15.75">
      <c r="A37" s="80"/>
      <c r="B37" s="5"/>
      <c r="C37" s="5"/>
      <c r="D37" s="5"/>
      <c r="E37" s="81"/>
      <c r="F37" s="30" t="s">
        <v>45</v>
      </c>
      <c r="G37" s="28"/>
      <c r="H37" s="30" t="s">
        <v>45</v>
      </c>
      <c r="I37" s="28"/>
      <c r="J37" s="5"/>
    </row>
    <row r="38" spans="1:10" s="7" customFormat="1" ht="15.75">
      <c r="A38" s="80"/>
      <c r="B38" s="82"/>
      <c r="C38" s="82"/>
      <c r="D38" s="82"/>
      <c r="E38" s="83"/>
      <c r="F38" s="30" t="s">
        <v>46</v>
      </c>
      <c r="G38" s="83"/>
      <c r="H38" s="82"/>
      <c r="I38" s="83"/>
      <c r="J38" s="82"/>
    </row>
    <row r="39" spans="1:10" s="7" customFormat="1" ht="15.75">
      <c r="A39" s="80"/>
      <c r="B39" s="82" t="s">
        <v>47</v>
      </c>
      <c r="C39" s="82"/>
      <c r="D39" s="30" t="s">
        <v>47</v>
      </c>
      <c r="E39" s="83"/>
      <c r="F39" s="30" t="s">
        <v>48</v>
      </c>
      <c r="G39" s="83"/>
      <c r="H39" s="30" t="s">
        <v>49</v>
      </c>
      <c r="I39" s="83"/>
      <c r="J39" s="82"/>
    </row>
    <row r="40" spans="1:10" s="7" customFormat="1" ht="15.75">
      <c r="A40" s="80"/>
      <c r="B40" s="82" t="s">
        <v>50</v>
      </c>
      <c r="C40" s="82"/>
      <c r="D40" s="30" t="s">
        <v>77</v>
      </c>
      <c r="E40" s="83"/>
      <c r="F40" s="30" t="s">
        <v>51</v>
      </c>
      <c r="G40" s="83"/>
      <c r="H40" s="30" t="s">
        <v>52</v>
      </c>
      <c r="I40" s="83"/>
      <c r="J40" s="30" t="s">
        <v>53</v>
      </c>
    </row>
    <row r="41" spans="1:10" s="7" customFormat="1" ht="15.75">
      <c r="A41" s="80"/>
      <c r="B41" s="30" t="s">
        <v>19</v>
      </c>
      <c r="C41" s="30"/>
      <c r="D41" s="30" t="s">
        <v>19</v>
      </c>
      <c r="E41" s="84"/>
      <c r="F41" s="30" t="s">
        <v>19</v>
      </c>
      <c r="G41" s="84"/>
      <c r="H41" s="30" t="s">
        <v>19</v>
      </c>
      <c r="I41" s="84"/>
      <c r="J41" s="30" t="s">
        <v>19</v>
      </c>
    </row>
    <row r="42" spans="1:10" s="7" customFormat="1" ht="15.75">
      <c r="A42" s="80"/>
      <c r="B42" s="30"/>
      <c r="C42" s="30"/>
      <c r="D42" s="30"/>
      <c r="E42" s="84"/>
      <c r="F42" s="30"/>
      <c r="G42" s="84"/>
      <c r="H42" s="30"/>
      <c r="I42" s="84"/>
      <c r="J42" s="30"/>
    </row>
    <row r="43" spans="1:10" s="7" customFormat="1" ht="15.75">
      <c r="A43" s="80" t="s">
        <v>123</v>
      </c>
      <c r="B43" s="5">
        <v>60116.2</v>
      </c>
      <c r="C43" s="5"/>
      <c r="D43" s="5">
        <v>412.588</v>
      </c>
      <c r="E43" s="28"/>
      <c r="F43" s="5">
        <v>-278</v>
      </c>
      <c r="G43" s="28"/>
      <c r="H43" s="5">
        <v>9175</v>
      </c>
      <c r="I43" s="28"/>
      <c r="J43" s="5">
        <v>69425.788</v>
      </c>
    </row>
    <row r="44" spans="1:11" s="7" customFormat="1" ht="15.75">
      <c r="A44" s="3" t="s">
        <v>62</v>
      </c>
      <c r="B44" s="5">
        <v>0</v>
      </c>
      <c r="C44" s="5"/>
      <c r="D44" s="5">
        <v>0</v>
      </c>
      <c r="E44" s="28"/>
      <c r="F44" s="5">
        <v>0</v>
      </c>
      <c r="G44" s="28"/>
      <c r="H44" s="5">
        <v>2241</v>
      </c>
      <c r="I44" s="28"/>
      <c r="J44" s="5">
        <v>2241</v>
      </c>
      <c r="K44" s="5"/>
    </row>
    <row r="45" spans="1:11" s="7" customFormat="1" ht="15.75">
      <c r="A45" s="3" t="s">
        <v>63</v>
      </c>
      <c r="B45" s="5">
        <v>0</v>
      </c>
      <c r="C45" s="5"/>
      <c r="D45" s="5">
        <v>0</v>
      </c>
      <c r="E45" s="28"/>
      <c r="F45" s="5">
        <v>0</v>
      </c>
      <c r="G45" s="28"/>
      <c r="H45" s="5">
        <v>-2958</v>
      </c>
      <c r="I45" s="28"/>
      <c r="J45" s="5">
        <v>-2958</v>
      </c>
      <c r="K45" s="5"/>
    </row>
    <row r="46" spans="1:11" s="7" customFormat="1" ht="15.75" hidden="1">
      <c r="A46" s="3" t="s">
        <v>64</v>
      </c>
      <c r="B46" s="5">
        <v>0</v>
      </c>
      <c r="C46" s="5"/>
      <c r="D46" s="5">
        <v>0</v>
      </c>
      <c r="E46" s="28"/>
      <c r="F46" s="5">
        <v>0</v>
      </c>
      <c r="G46" s="28"/>
      <c r="H46" s="5">
        <v>0</v>
      </c>
      <c r="I46" s="28"/>
      <c r="J46" s="5">
        <v>0</v>
      </c>
      <c r="K46" s="5"/>
    </row>
    <row r="47" spans="1:11" s="7" customFormat="1" ht="15.75" hidden="1">
      <c r="A47" s="3" t="s">
        <v>79</v>
      </c>
      <c r="B47" s="5">
        <v>0</v>
      </c>
      <c r="C47" s="5"/>
      <c r="D47" s="5">
        <v>0</v>
      </c>
      <c r="E47" s="28"/>
      <c r="F47" s="5">
        <v>0</v>
      </c>
      <c r="G47" s="28"/>
      <c r="H47" s="5">
        <v>0</v>
      </c>
      <c r="I47" s="28"/>
      <c r="J47" s="5">
        <v>0</v>
      </c>
      <c r="K47" s="5"/>
    </row>
    <row r="48" spans="1:11" s="7" customFormat="1" ht="15.75" hidden="1">
      <c r="A48" s="3" t="s">
        <v>145</v>
      </c>
      <c r="B48" s="5"/>
      <c r="C48" s="5"/>
      <c r="D48" s="5"/>
      <c r="E48" s="28"/>
      <c r="F48" s="5"/>
      <c r="G48" s="28"/>
      <c r="H48" s="5">
        <v>0</v>
      </c>
      <c r="I48" s="28"/>
      <c r="J48" s="5">
        <v>0</v>
      </c>
      <c r="K48" s="5"/>
    </row>
    <row r="49" spans="1:11" s="7" customFormat="1" ht="15.75">
      <c r="A49" s="3" t="s">
        <v>56</v>
      </c>
      <c r="B49" s="5"/>
      <c r="C49" s="5"/>
      <c r="D49" s="5"/>
      <c r="E49" s="28"/>
      <c r="F49" s="5"/>
      <c r="G49" s="28"/>
      <c r="H49" s="5"/>
      <c r="I49" s="28"/>
      <c r="J49" s="5"/>
      <c r="K49" s="5"/>
    </row>
    <row r="50" spans="1:11" s="7" customFormat="1" ht="15.75">
      <c r="A50" s="3" t="s">
        <v>57</v>
      </c>
      <c r="B50" s="5"/>
      <c r="C50" s="5"/>
      <c r="D50" s="5"/>
      <c r="E50" s="28"/>
      <c r="F50" s="5"/>
      <c r="G50" s="28"/>
      <c r="H50" s="5"/>
      <c r="I50" s="28"/>
      <c r="J50" s="5"/>
      <c r="K50" s="5"/>
    </row>
    <row r="51" spans="1:11" s="7" customFormat="1" ht="15.75">
      <c r="A51" s="3" t="s">
        <v>86</v>
      </c>
      <c r="B51" s="5"/>
      <c r="C51" s="5"/>
      <c r="D51" s="5"/>
      <c r="E51" s="28"/>
      <c r="F51" s="5"/>
      <c r="G51" s="28"/>
      <c r="H51" s="5"/>
      <c r="I51" s="28"/>
      <c r="J51" s="5"/>
      <c r="K51" s="5"/>
    </row>
    <row r="52" spans="1:11" s="7" customFormat="1" ht="15.75">
      <c r="A52" s="3" t="s">
        <v>58</v>
      </c>
      <c r="B52" s="28">
        <v>0</v>
      </c>
      <c r="C52" s="28"/>
      <c r="D52" s="28">
        <v>0</v>
      </c>
      <c r="E52" s="28"/>
      <c r="F52" s="28">
        <v>-246</v>
      </c>
      <c r="G52" s="28"/>
      <c r="H52" s="28">
        <v>0</v>
      </c>
      <c r="I52" s="28"/>
      <c r="J52" s="5">
        <v>-246</v>
      </c>
      <c r="K52" s="5"/>
    </row>
    <row r="53" spans="1:13" s="7" customFormat="1" ht="15.75">
      <c r="A53" s="80" t="s">
        <v>139</v>
      </c>
      <c r="B53" s="85">
        <v>60116.2</v>
      </c>
      <c r="C53" s="28"/>
      <c r="D53" s="85">
        <v>412.588</v>
      </c>
      <c r="E53" s="28"/>
      <c r="F53" s="85">
        <v>-524</v>
      </c>
      <c r="G53" s="28"/>
      <c r="H53" s="85">
        <v>8458</v>
      </c>
      <c r="I53" s="28"/>
      <c r="J53" s="85">
        <v>68462.788</v>
      </c>
      <c r="K53" s="49"/>
      <c r="M53" s="5"/>
    </row>
    <row r="54" spans="1:10" s="7" customFormat="1" ht="15.75">
      <c r="A54" s="3"/>
      <c r="B54" s="5"/>
      <c r="C54" s="5"/>
      <c r="D54" s="5"/>
      <c r="E54" s="28"/>
      <c r="F54" s="5"/>
      <c r="G54" s="28"/>
      <c r="H54" s="5"/>
      <c r="I54" s="28"/>
      <c r="J54" s="5"/>
    </row>
    <row r="57" ht="15.75">
      <c r="A57" s="15" t="s">
        <v>59</v>
      </c>
    </row>
    <row r="58" ht="15.75">
      <c r="A58" s="15" t="s">
        <v>124</v>
      </c>
    </row>
    <row r="59" ht="15.75">
      <c r="A59" s="15" t="s">
        <v>36</v>
      </c>
    </row>
  </sheetData>
  <printOptions/>
  <pageMargins left="0.75" right="0.75" top="1" bottom="1" header="0.5" footer="0.5"/>
  <pageSetup horizontalDpi="600" verticalDpi="600" orientation="portrait" paperSize="9" scale="6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76"/>
  <sheetViews>
    <sheetView zoomScale="85" zoomScaleNormal="85" workbookViewId="0" topLeftCell="A1">
      <selection activeCell="D17" sqref="D17"/>
    </sheetView>
  </sheetViews>
  <sheetFormatPr defaultColWidth="9.140625" defaultRowHeight="12.75" outlineLevelRow="1"/>
  <cols>
    <col min="1" max="1" width="42.28125" style="15" customWidth="1"/>
    <col min="2" max="2" width="9.140625" style="18" customWidth="1"/>
    <col min="3" max="3" width="15.28125" style="18" customWidth="1"/>
    <col min="4" max="4" width="16.28125" style="5" customWidth="1"/>
    <col min="5" max="5" width="8.00390625" style="18" customWidth="1"/>
    <col min="6" max="6" width="21.00390625" style="18" customWidth="1"/>
    <col min="7" max="7" width="8.7109375" style="18" bestFit="1" customWidth="1"/>
    <col min="8" max="9" width="9.140625" style="33" customWidth="1"/>
    <col min="10" max="10" width="11.140625" style="18" bestFit="1" customWidth="1"/>
    <col min="11" max="16384" width="9.140625" style="18" customWidth="1"/>
  </cols>
  <sheetData>
    <row r="1" spans="1:5" ht="15.75">
      <c r="A1" s="14" t="s">
        <v>1</v>
      </c>
      <c r="D1" s="42"/>
      <c r="E1" s="32"/>
    </row>
    <row r="2" spans="1:5" ht="15.75">
      <c r="A2" s="14" t="s">
        <v>2</v>
      </c>
      <c r="D2" s="42"/>
      <c r="E2" s="32"/>
    </row>
    <row r="3" spans="1:5" ht="15.75">
      <c r="A3" s="14" t="s">
        <v>3</v>
      </c>
      <c r="D3" s="42"/>
      <c r="E3" s="32"/>
    </row>
    <row r="4" spans="4:5" ht="15.75">
      <c r="D4" s="42"/>
      <c r="E4" s="32"/>
    </row>
    <row r="5" spans="1:6" ht="15.75">
      <c r="A5" s="19" t="s">
        <v>17</v>
      </c>
      <c r="D5" s="88"/>
      <c r="F5" s="34"/>
    </row>
    <row r="6" spans="1:4" ht="15.75">
      <c r="A6" s="19" t="s">
        <v>146</v>
      </c>
      <c r="D6" s="7"/>
    </row>
    <row r="7" spans="1:6" ht="15.75">
      <c r="A7" s="1" t="s">
        <v>18</v>
      </c>
      <c r="D7" s="7"/>
      <c r="F7" s="35"/>
    </row>
    <row r="8" spans="1:6" ht="15.75">
      <c r="A8" s="1"/>
      <c r="D8" s="7"/>
      <c r="F8" s="35"/>
    </row>
    <row r="9" spans="1:6" ht="15.75">
      <c r="A9" s="18"/>
      <c r="D9" s="89" t="s">
        <v>142</v>
      </c>
      <c r="F9" s="72" t="s">
        <v>142</v>
      </c>
    </row>
    <row r="10" spans="1:6" ht="15.75">
      <c r="A10" s="19"/>
      <c r="D10" s="90" t="s">
        <v>140</v>
      </c>
      <c r="F10" s="71" t="s">
        <v>141</v>
      </c>
    </row>
    <row r="11" spans="4:6" ht="15.75">
      <c r="D11" s="91" t="s">
        <v>19</v>
      </c>
      <c r="E11" s="36"/>
      <c r="F11" s="72" t="s">
        <v>19</v>
      </c>
    </row>
    <row r="12" spans="4:6" ht="15.75">
      <c r="D12" s="91"/>
      <c r="E12" s="36"/>
      <c r="F12" s="72"/>
    </row>
    <row r="13" spans="1:4" ht="15.75">
      <c r="A13" s="37" t="s">
        <v>20</v>
      </c>
      <c r="B13" s="38"/>
      <c r="C13" s="38"/>
      <c r="D13" s="7"/>
    </row>
    <row r="14" spans="1:6" ht="15.75">
      <c r="A14" s="39" t="s">
        <v>21</v>
      </c>
      <c r="B14" s="32"/>
      <c r="C14" s="32"/>
      <c r="D14" s="92">
        <v>3880</v>
      </c>
      <c r="F14" s="31">
        <v>7499</v>
      </c>
    </row>
    <row r="15" spans="1:6" ht="15.75">
      <c r="A15" s="39"/>
      <c r="B15" s="32"/>
      <c r="C15" s="32"/>
      <c r="D15" s="92"/>
      <c r="F15" s="31"/>
    </row>
    <row r="16" spans="1:6" ht="15.75">
      <c r="A16" s="39" t="s">
        <v>87</v>
      </c>
      <c r="B16" s="32"/>
      <c r="C16" s="32"/>
      <c r="D16" s="92"/>
      <c r="F16" s="31"/>
    </row>
    <row r="17" spans="1:6" ht="15.75">
      <c r="A17" s="39" t="s">
        <v>22</v>
      </c>
      <c r="B17" s="32"/>
      <c r="C17" s="32"/>
      <c r="D17" s="92">
        <v>2768</v>
      </c>
      <c r="F17" s="31">
        <v>2614</v>
      </c>
    </row>
    <row r="18" spans="1:6" ht="15.75">
      <c r="A18" s="39" t="s">
        <v>130</v>
      </c>
      <c r="B18" s="32"/>
      <c r="C18" s="32"/>
      <c r="D18" s="92">
        <v>230</v>
      </c>
      <c r="F18" s="31">
        <v>230</v>
      </c>
    </row>
    <row r="19" spans="1:6" ht="15.75">
      <c r="A19" s="39" t="s">
        <v>23</v>
      </c>
      <c r="B19" s="32"/>
      <c r="C19" s="32"/>
      <c r="D19" s="92">
        <v>-350</v>
      </c>
      <c r="F19" s="31">
        <v>-245</v>
      </c>
    </row>
    <row r="20" spans="1:6" ht="15.75">
      <c r="A20" s="39" t="s">
        <v>24</v>
      </c>
      <c r="B20" s="32"/>
      <c r="C20" s="32"/>
      <c r="D20" s="92">
        <v>0</v>
      </c>
      <c r="F20" s="31">
        <v>249</v>
      </c>
    </row>
    <row r="21" spans="1:4" ht="15.75">
      <c r="A21" s="39" t="s">
        <v>73</v>
      </c>
      <c r="B21" s="32"/>
      <c r="C21" s="32"/>
      <c r="D21" s="76"/>
    </row>
    <row r="22" spans="1:6" ht="15.75">
      <c r="A22" s="39" t="s">
        <v>74</v>
      </c>
      <c r="B22" s="32"/>
      <c r="C22" s="32"/>
      <c r="D22" s="92">
        <v>171</v>
      </c>
      <c r="F22" s="40">
        <v>483</v>
      </c>
    </row>
    <row r="23" spans="1:6" ht="15.75" hidden="1" outlineLevel="1">
      <c r="A23" s="39" t="s">
        <v>75</v>
      </c>
      <c r="B23" s="32"/>
      <c r="C23" s="32"/>
      <c r="D23" s="5">
        <v>0</v>
      </c>
      <c r="F23" s="40">
        <v>0</v>
      </c>
    </row>
    <row r="24" spans="1:6" ht="15.75" outlineLevel="1">
      <c r="A24" s="39" t="s">
        <v>144</v>
      </c>
      <c r="B24" s="32"/>
      <c r="C24" s="32"/>
      <c r="D24" s="42">
        <v>51</v>
      </c>
      <c r="F24" s="16">
        <v>-12</v>
      </c>
    </row>
    <row r="25" spans="1:6" ht="15.75">
      <c r="A25" s="39"/>
      <c r="B25" s="32"/>
      <c r="C25" s="32"/>
      <c r="D25" s="42"/>
      <c r="E25" s="63"/>
      <c r="F25" s="31"/>
    </row>
    <row r="26" spans="1:6" ht="15.75">
      <c r="A26" s="39" t="s">
        <v>25</v>
      </c>
      <c r="B26" s="32"/>
      <c r="C26" s="32"/>
      <c r="D26" s="93">
        <v>6750</v>
      </c>
      <c r="E26" s="64"/>
      <c r="F26" s="41">
        <v>10818</v>
      </c>
    </row>
    <row r="27" spans="1:6" ht="15.75">
      <c r="A27" s="39"/>
      <c r="B27" s="32"/>
      <c r="C27" s="32"/>
      <c r="D27" s="42"/>
      <c r="E27" s="63"/>
      <c r="F27" s="31"/>
    </row>
    <row r="28" spans="1:10" ht="15.75">
      <c r="A28" s="39" t="s">
        <v>114</v>
      </c>
      <c r="B28" s="32"/>
      <c r="C28" s="32"/>
      <c r="D28" s="42">
        <v>2659</v>
      </c>
      <c r="E28" s="63"/>
      <c r="F28" s="42">
        <v>1045</v>
      </c>
      <c r="G28" s="42"/>
      <c r="I28" s="42"/>
      <c r="J28" s="43"/>
    </row>
    <row r="29" spans="1:7" ht="15.75">
      <c r="A29" s="39" t="s">
        <v>125</v>
      </c>
      <c r="B29" s="32"/>
      <c r="C29" s="32"/>
      <c r="D29" s="42">
        <v>-999</v>
      </c>
      <c r="E29" s="63"/>
      <c r="F29" s="42">
        <v>-23</v>
      </c>
      <c r="G29" s="42"/>
    </row>
    <row r="30" spans="1:6" ht="15.75">
      <c r="A30" s="39"/>
      <c r="B30" s="32"/>
      <c r="C30" s="32"/>
      <c r="D30" s="42"/>
      <c r="E30" s="63"/>
      <c r="F30" s="42"/>
    </row>
    <row r="31" spans="1:6" ht="15.75">
      <c r="A31" s="39" t="s">
        <v>26</v>
      </c>
      <c r="B31" s="32"/>
      <c r="C31" s="31"/>
      <c r="D31" s="93">
        <v>8410</v>
      </c>
      <c r="E31" s="64"/>
      <c r="F31" s="41">
        <v>11840</v>
      </c>
    </row>
    <row r="32" spans="1:6" ht="15.75">
      <c r="A32" s="39"/>
      <c r="B32" s="32"/>
      <c r="C32" s="44"/>
      <c r="D32" s="42"/>
      <c r="F32" s="31"/>
    </row>
    <row r="33" spans="1:7" s="7" customFormat="1" ht="15.75">
      <c r="A33" s="45" t="s">
        <v>15</v>
      </c>
      <c r="B33" s="46"/>
      <c r="C33" s="46"/>
      <c r="D33" s="42">
        <v>-945</v>
      </c>
      <c r="F33" s="42">
        <v>-1422</v>
      </c>
      <c r="G33" s="16"/>
    </row>
    <row r="34" spans="1:7" s="7" customFormat="1" ht="15.75">
      <c r="A34" s="45" t="s">
        <v>72</v>
      </c>
      <c r="B34" s="46"/>
      <c r="C34" s="46"/>
      <c r="D34" s="42">
        <v>0</v>
      </c>
      <c r="F34" s="31">
        <v>-249</v>
      </c>
      <c r="G34" s="16"/>
    </row>
    <row r="35" spans="1:6" ht="15.75">
      <c r="A35" s="39"/>
      <c r="B35" s="32"/>
      <c r="C35" s="32"/>
      <c r="D35" s="42"/>
      <c r="F35" s="31"/>
    </row>
    <row r="36" spans="1:6" ht="15.75">
      <c r="A36" s="39" t="s">
        <v>27</v>
      </c>
      <c r="B36" s="32"/>
      <c r="C36" s="32"/>
      <c r="D36" s="93">
        <v>7465</v>
      </c>
      <c r="F36" s="41">
        <v>10169</v>
      </c>
    </row>
    <row r="37" spans="1:6" ht="15.75">
      <c r="A37" s="39"/>
      <c r="B37" s="32"/>
      <c r="C37" s="32"/>
      <c r="D37" s="42"/>
      <c r="F37" s="31"/>
    </row>
    <row r="38" spans="1:6" ht="15.75">
      <c r="A38" s="37" t="s">
        <v>28</v>
      </c>
      <c r="B38" s="38"/>
      <c r="C38" s="32"/>
      <c r="D38" s="42"/>
      <c r="F38" s="31"/>
    </row>
    <row r="39" spans="1:6" ht="15.75">
      <c r="A39" s="37"/>
      <c r="B39" s="38"/>
      <c r="C39" s="32"/>
      <c r="D39" s="42"/>
      <c r="F39" s="31"/>
    </row>
    <row r="40" spans="1:6" ht="15.75">
      <c r="A40" s="39" t="s">
        <v>29</v>
      </c>
      <c r="B40" s="38"/>
      <c r="C40" s="32"/>
      <c r="D40" s="42">
        <v>350</v>
      </c>
      <c r="F40" s="31">
        <v>245</v>
      </c>
    </row>
    <row r="41" spans="1:9" s="7" customFormat="1" ht="15.75">
      <c r="A41" s="45" t="s">
        <v>126</v>
      </c>
      <c r="B41" s="46"/>
      <c r="C41" s="46"/>
      <c r="D41" s="42">
        <v>-5198</v>
      </c>
      <c r="F41" s="42">
        <v>-2770</v>
      </c>
      <c r="H41" s="8"/>
      <c r="I41" s="8"/>
    </row>
    <row r="42" spans="1:6" ht="15.75">
      <c r="A42" s="47" t="s">
        <v>143</v>
      </c>
      <c r="B42" s="32"/>
      <c r="C42" s="32"/>
      <c r="D42" s="42">
        <v>25</v>
      </c>
      <c r="F42" s="31">
        <v>13</v>
      </c>
    </row>
    <row r="43" spans="1:6" ht="15.75">
      <c r="A43" s="39"/>
      <c r="B43" s="32"/>
      <c r="C43" s="32"/>
      <c r="D43" s="42"/>
      <c r="F43" s="31"/>
    </row>
    <row r="44" spans="1:6" ht="15.75">
      <c r="A44" s="39" t="s">
        <v>68</v>
      </c>
      <c r="B44" s="32"/>
      <c r="C44" s="32"/>
      <c r="D44" s="93">
        <v>-4823</v>
      </c>
      <c r="F44" s="41">
        <v>-2512</v>
      </c>
    </row>
    <row r="45" spans="1:8" ht="15.75">
      <c r="A45" s="39"/>
      <c r="B45" s="32"/>
      <c r="C45" s="32"/>
      <c r="D45" s="42"/>
      <c r="F45" s="31"/>
      <c r="H45" s="48"/>
    </row>
    <row r="46" spans="1:6" ht="15.75">
      <c r="A46" s="37" t="s">
        <v>30</v>
      </c>
      <c r="B46" s="38"/>
      <c r="C46" s="32"/>
      <c r="D46" s="42"/>
      <c r="F46" s="31"/>
    </row>
    <row r="47" spans="1:6" ht="15.75">
      <c r="A47" s="37"/>
      <c r="B47" s="38"/>
      <c r="C47" s="32"/>
      <c r="D47" s="42"/>
      <c r="F47" s="31"/>
    </row>
    <row r="48" spans="1:6" ht="15.75" hidden="1">
      <c r="A48" s="39" t="s">
        <v>116</v>
      </c>
      <c r="B48" s="38"/>
      <c r="C48" s="32"/>
      <c r="D48" s="42">
        <v>0</v>
      </c>
      <c r="F48" s="31">
        <v>0</v>
      </c>
    </row>
    <row r="49" spans="1:6" ht="15.75" hidden="1">
      <c r="A49" s="39" t="s">
        <v>81</v>
      </c>
      <c r="B49" s="38"/>
      <c r="C49" s="32"/>
      <c r="D49" s="42">
        <v>0</v>
      </c>
      <c r="F49" s="31">
        <v>0</v>
      </c>
    </row>
    <row r="50" spans="1:6" ht="15.75" hidden="1">
      <c r="A50" s="39" t="s">
        <v>82</v>
      </c>
      <c r="B50" s="32"/>
      <c r="C50" s="32"/>
      <c r="D50" s="42"/>
      <c r="F50" s="31"/>
    </row>
    <row r="51" spans="1:6" ht="15.75">
      <c r="A51" s="39" t="s">
        <v>83</v>
      </c>
      <c r="B51" s="32"/>
      <c r="C51" s="32"/>
      <c r="D51" s="42">
        <v>0</v>
      </c>
      <c r="F51" s="31">
        <v>-3875</v>
      </c>
    </row>
    <row r="52" spans="1:6" ht="15.75" hidden="1">
      <c r="A52" s="39" t="s">
        <v>84</v>
      </c>
      <c r="B52" s="32"/>
      <c r="C52" s="32"/>
      <c r="D52" s="42"/>
      <c r="F52" s="31"/>
    </row>
    <row r="53" spans="1:6" ht="15.75">
      <c r="A53" s="39" t="s">
        <v>31</v>
      </c>
      <c r="B53" s="32"/>
      <c r="C53" s="32"/>
      <c r="D53" s="42">
        <v>-2958</v>
      </c>
      <c r="F53" s="31">
        <v>-3911</v>
      </c>
    </row>
    <row r="54" spans="1:6" ht="15.75">
      <c r="A54" s="39"/>
      <c r="B54" s="32"/>
      <c r="C54" s="32"/>
      <c r="D54" s="42"/>
      <c r="F54" s="31"/>
    </row>
    <row r="55" spans="1:6" ht="15.75">
      <c r="A55" s="39" t="s">
        <v>127</v>
      </c>
      <c r="B55" s="32"/>
      <c r="C55" s="32"/>
      <c r="D55" s="93">
        <v>-2958</v>
      </c>
      <c r="F55" s="41">
        <v>-7786</v>
      </c>
    </row>
    <row r="56" spans="1:6" ht="15.75">
      <c r="A56" s="39"/>
      <c r="B56" s="32"/>
      <c r="C56" s="44"/>
      <c r="D56" s="49"/>
      <c r="F56" s="31"/>
    </row>
    <row r="57" spans="1:9" ht="15.75">
      <c r="A57" s="39" t="s">
        <v>132</v>
      </c>
      <c r="B57" s="32"/>
      <c r="C57" s="26"/>
      <c r="D57" s="49">
        <v>-316</v>
      </c>
      <c r="F57" s="26">
        <v>-129</v>
      </c>
      <c r="H57" s="31"/>
      <c r="I57" s="42"/>
    </row>
    <row r="58" spans="1:9" ht="15.75">
      <c r="A58" s="39" t="s">
        <v>61</v>
      </c>
      <c r="B58" s="32"/>
      <c r="C58" s="32"/>
      <c r="D58" s="49">
        <v>-246</v>
      </c>
      <c r="F58" s="26">
        <v>0</v>
      </c>
      <c r="H58" s="31"/>
      <c r="I58" s="42"/>
    </row>
    <row r="59" spans="1:6" ht="15.75">
      <c r="A59" s="39" t="s">
        <v>112</v>
      </c>
      <c r="B59" s="32"/>
      <c r="C59" s="32"/>
      <c r="D59" s="42">
        <v>17192</v>
      </c>
      <c r="F59" s="31">
        <v>17321</v>
      </c>
    </row>
    <row r="60" spans="1:6" ht="15.75">
      <c r="A60" s="39"/>
      <c r="B60" s="32"/>
      <c r="C60" s="32"/>
      <c r="D60" s="42"/>
      <c r="F60" s="31"/>
    </row>
    <row r="61" spans="1:6" ht="15.75">
      <c r="A61" s="37" t="s">
        <v>111</v>
      </c>
      <c r="B61" s="38"/>
      <c r="C61" s="44"/>
      <c r="D61" s="94">
        <v>16630</v>
      </c>
      <c r="F61" s="50">
        <v>17192</v>
      </c>
    </row>
    <row r="62" spans="1:6" ht="15.75">
      <c r="A62" s="39"/>
      <c r="B62" s="32"/>
      <c r="C62" s="32"/>
      <c r="D62" s="42"/>
      <c r="F62" s="31"/>
    </row>
    <row r="63" spans="1:6" ht="15.75">
      <c r="A63" s="39"/>
      <c r="B63" s="32"/>
      <c r="C63" s="44"/>
      <c r="D63" s="42"/>
      <c r="F63" s="31"/>
    </row>
    <row r="64" spans="1:6" ht="15.75">
      <c r="A64" s="39" t="s">
        <v>32</v>
      </c>
      <c r="B64" s="32"/>
      <c r="C64" s="32"/>
      <c r="D64" s="42">
        <v>8480</v>
      </c>
      <c r="F64" s="31">
        <v>11806</v>
      </c>
    </row>
    <row r="65" spans="1:6" ht="15.75">
      <c r="A65" s="39" t="s">
        <v>16</v>
      </c>
      <c r="B65" s="32"/>
      <c r="C65" s="32"/>
      <c r="D65" s="42">
        <v>8150</v>
      </c>
      <c r="F65" s="31">
        <v>5386</v>
      </c>
    </row>
    <row r="66" spans="1:6" ht="15.75" hidden="1">
      <c r="A66" s="39" t="s">
        <v>33</v>
      </c>
      <c r="B66" s="32"/>
      <c r="C66" s="32"/>
      <c r="D66" s="42">
        <v>0</v>
      </c>
      <c r="F66" s="31">
        <v>0</v>
      </c>
    </row>
    <row r="67" spans="1:9" ht="15.75">
      <c r="A67" s="37" t="s">
        <v>34</v>
      </c>
      <c r="B67" s="38"/>
      <c r="C67" s="32"/>
      <c r="D67" s="94">
        <v>16630</v>
      </c>
      <c r="F67" s="50">
        <v>17192</v>
      </c>
      <c r="I67" s="48"/>
    </row>
    <row r="68" spans="1:6" ht="15.75">
      <c r="A68" s="39"/>
      <c r="B68" s="32"/>
      <c r="C68" s="32"/>
      <c r="D68" s="95"/>
      <c r="F68" s="51"/>
    </row>
    <row r="69" spans="1:4" ht="15.75">
      <c r="A69" s="39"/>
      <c r="B69" s="32"/>
      <c r="C69" s="32"/>
      <c r="D69" s="49"/>
    </row>
    <row r="70" spans="1:6" ht="15.75">
      <c r="A70" s="15" t="s">
        <v>35</v>
      </c>
      <c r="F70" s="16"/>
    </row>
    <row r="71" spans="1:6" ht="15.75">
      <c r="A71" s="15" t="s">
        <v>120</v>
      </c>
      <c r="F71" s="16"/>
    </row>
    <row r="72" spans="1:6" ht="15.75">
      <c r="A72" s="15" t="s">
        <v>36</v>
      </c>
      <c r="F72" s="16"/>
    </row>
    <row r="73" ht="15.75">
      <c r="F73" s="15"/>
    </row>
    <row r="74" spans="3:6" ht="15.75">
      <c r="C74" s="26"/>
      <c r="F74" s="16"/>
    </row>
    <row r="75" spans="4:6" ht="15.75">
      <c r="D75" s="42"/>
      <c r="E75" s="52"/>
      <c r="F75" s="31"/>
    </row>
    <row r="76" ht="15.75">
      <c r="F76" s="53"/>
    </row>
  </sheetData>
  <printOptions/>
  <pageMargins left="0.75" right="0.75" top="1" bottom="0.7" header="0.5" footer="0.5"/>
  <pageSetup horizontalDpi="600" verticalDpi="600" orientation="portrait" paperSize="9" scale="70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amilia</cp:lastModifiedBy>
  <cp:lastPrinted>2008-05-27T07:36:27Z</cp:lastPrinted>
  <dcterms:created xsi:type="dcterms:W3CDTF">2004-06-22T05:33:12Z</dcterms:created>
  <dcterms:modified xsi:type="dcterms:W3CDTF">2008-05-27T08:05:46Z</dcterms:modified>
  <cp:category/>
  <cp:version/>
  <cp:contentType/>
  <cp:contentStatus/>
</cp:coreProperties>
</file>